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教师岗" sheetId="7" r:id="rId1"/>
  </sheets>
  <definedNames>
    <definedName name="_xlnm._FilterDatabase" localSheetId="0" hidden="1">教师岗!$A$3:$I$28</definedName>
    <definedName name="_xlnm.Print_Titles" localSheetId="0">教师岗!$3:$3</definedName>
  </definedNames>
  <calcPr calcId="144525" concurrentCalc="0"/>
</workbook>
</file>

<file path=xl/sharedStrings.xml><?xml version="1.0" encoding="utf-8"?>
<sst xmlns="http://schemas.openxmlformats.org/spreadsheetml/2006/main" count="89" uniqueCount="44">
  <si>
    <t>附件1：</t>
  </si>
  <si>
    <t>新疆师范大学2023年面向社会公开招聘事业编制工作人员（第一批）总成绩及入围体检人员名单（4月27日）</t>
  </si>
  <si>
    <t>序号</t>
  </si>
  <si>
    <t>岗位代码</t>
  </si>
  <si>
    <t>身份证号</t>
  </si>
  <si>
    <t>笔试成绩</t>
  </si>
  <si>
    <t>笔试成绩*0.3</t>
  </si>
  <si>
    <t>面试成绩</t>
  </si>
  <si>
    <t>面试成绩*0.7</t>
  </si>
  <si>
    <t>总成绩
（笔试成绩*0.3+面试成绩*0.7）</t>
  </si>
  <si>
    <t>是否入围体检</t>
  </si>
  <si>
    <t>BZ230110</t>
  </si>
  <si>
    <t>652923****03204169</t>
  </si>
  <si>
    <t>是</t>
  </si>
  <si>
    <t>BZ230111</t>
  </si>
  <si>
    <t>620522****03053716</t>
  </si>
  <si>
    <t>142429****07065921</t>
  </si>
  <si>
    <t>否</t>
  </si>
  <si>
    <t>622201****10247819</t>
  </si>
  <si>
    <t>BZ230112</t>
  </si>
  <si>
    <t>652323****01190057</t>
  </si>
  <si>
    <t>370406****0521101X</t>
  </si>
  <si>
    <t>610322****03021164</t>
  </si>
  <si>
    <t>未参加面试</t>
  </si>
  <si>
    <t>BZ230113</t>
  </si>
  <si>
    <t>654126****10070018</t>
  </si>
  <si>
    <t>429005****03258752</t>
  </si>
  <si>
    <t>370283****05101219</t>
  </si>
  <si>
    <t>BZ230114</t>
  </si>
  <si>
    <t>622726****08121095</t>
  </si>
  <si>
    <t>654122****05305026</t>
  </si>
  <si>
    <t>130903****10242126</t>
  </si>
  <si>
    <t>BZ230115</t>
  </si>
  <si>
    <t>652301****08080824</t>
  </si>
  <si>
    <t>653101****04040425</t>
  </si>
  <si>
    <t>652701****07260441</t>
  </si>
  <si>
    <t>BZ230116</t>
  </si>
  <si>
    <t>141034****10160044</t>
  </si>
  <si>
    <t>140421****02066011</t>
  </si>
  <si>
    <t>622821****07043138</t>
  </si>
  <si>
    <t>BZ230204</t>
  </si>
  <si>
    <t>410727****0520382X</t>
  </si>
  <si>
    <t>650104****08224425</t>
  </si>
  <si>
    <t>622224****12233014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</si>
</sst>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rgb="FF000000"/>
      <name val="Calibri"/>
      <charset val="134"/>
    </font>
    <font>
      <sz val="16"/>
      <color rgb="FF000000"/>
      <name val="仿宋_GB2312"/>
      <charset val="134"/>
    </font>
    <font>
      <sz val="11"/>
      <color rgb="FF000000"/>
      <name val="仿宋_GB2312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zoomScale="80" zoomScaleNormal="80" workbookViewId="0">
      <selection activeCell="A3" sqref="$A3:$XFD3"/>
    </sheetView>
  </sheetViews>
  <sheetFormatPr defaultColWidth="9" defaultRowHeight="35.1" customHeight="1"/>
  <cols>
    <col min="1" max="1" width="9.13333333333333" style="1"/>
    <col min="2" max="2" width="14.5714285714286" style="1" customWidth="1"/>
    <col min="3" max="3" width="28.7047619047619" style="1" customWidth="1"/>
    <col min="4" max="4" width="13.7047619047619" style="2" customWidth="1"/>
    <col min="5" max="5" width="19.4571428571429" style="2" customWidth="1"/>
    <col min="6" max="6" width="15.5714285714286" style="2" customWidth="1"/>
    <col min="7" max="7" width="18.9333333333333" style="2" customWidth="1"/>
    <col min="8" max="8" width="23.3904761904762" style="2" customWidth="1"/>
    <col min="9" max="9" width="20.352380952381" style="1" customWidth="1"/>
    <col min="10" max="16382" width="9.13333333333333" style="1"/>
    <col min="16383" max="16384" width="9" style="1"/>
  </cols>
  <sheetData>
    <row r="1" customHeight="1" spans="1:1">
      <c r="A1" s="3" t="s">
        <v>0</v>
      </c>
    </row>
    <row r="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63.75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5" t="s">
        <v>10</v>
      </c>
    </row>
    <row r="4" ht="32" customHeight="1" spans="1:9">
      <c r="A4" s="8">
        <v>1</v>
      </c>
      <c r="B4" s="9" t="s">
        <v>11</v>
      </c>
      <c r="C4" s="9" t="s">
        <v>12</v>
      </c>
      <c r="D4" s="10">
        <v>75</v>
      </c>
      <c r="E4" s="11">
        <f t="shared" ref="E4:E25" si="0">D4*0.3</f>
        <v>22.5</v>
      </c>
      <c r="F4" s="10">
        <v>86</v>
      </c>
      <c r="G4" s="11">
        <f t="shared" ref="G4:G22" si="1">F4*0.7</f>
        <v>60.2</v>
      </c>
      <c r="H4" s="11">
        <f t="shared" ref="H4:H22" si="2">E4+G4</f>
        <v>82.7</v>
      </c>
      <c r="I4" s="9" t="s">
        <v>13</v>
      </c>
    </row>
    <row r="5" s="1" customFormat="1" ht="32" customHeight="1" spans="1:9">
      <c r="A5" s="8">
        <v>2</v>
      </c>
      <c r="B5" s="9" t="s">
        <v>14</v>
      </c>
      <c r="C5" s="9" t="s">
        <v>15</v>
      </c>
      <c r="D5" s="10">
        <v>85</v>
      </c>
      <c r="E5" s="11">
        <f t="shared" si="0"/>
        <v>25.5</v>
      </c>
      <c r="F5" s="10">
        <v>87.2</v>
      </c>
      <c r="G5" s="11">
        <f t="shared" si="1"/>
        <v>61.04</v>
      </c>
      <c r="H5" s="11">
        <f t="shared" si="2"/>
        <v>86.54</v>
      </c>
      <c r="I5" s="9" t="s">
        <v>13</v>
      </c>
    </row>
    <row r="6" s="1" customFormat="1" ht="32" customHeight="1" spans="1:9">
      <c r="A6" s="8">
        <v>3</v>
      </c>
      <c r="B6" s="9" t="s">
        <v>14</v>
      </c>
      <c r="C6" s="9" t="s">
        <v>16</v>
      </c>
      <c r="D6" s="10">
        <v>86</v>
      </c>
      <c r="E6" s="11">
        <f t="shared" si="0"/>
        <v>25.8</v>
      </c>
      <c r="F6" s="10">
        <v>82.2</v>
      </c>
      <c r="G6" s="11">
        <f t="shared" si="1"/>
        <v>57.54</v>
      </c>
      <c r="H6" s="11">
        <f t="shared" si="2"/>
        <v>83.34</v>
      </c>
      <c r="I6" s="9" t="s">
        <v>17</v>
      </c>
    </row>
    <row r="7" s="1" customFormat="1" ht="32" customHeight="1" spans="1:9">
      <c r="A7" s="8">
        <v>4</v>
      </c>
      <c r="B7" s="9" t="s">
        <v>14</v>
      </c>
      <c r="C7" s="9" t="s">
        <v>18</v>
      </c>
      <c r="D7" s="10">
        <v>84</v>
      </c>
      <c r="E7" s="11">
        <f t="shared" si="0"/>
        <v>25.2</v>
      </c>
      <c r="F7" s="10">
        <v>76.2</v>
      </c>
      <c r="G7" s="11">
        <f t="shared" si="1"/>
        <v>53.34</v>
      </c>
      <c r="H7" s="11">
        <f t="shared" si="2"/>
        <v>78.54</v>
      </c>
      <c r="I7" s="9" t="s">
        <v>17</v>
      </c>
    </row>
    <row r="8" s="1" customFormat="1" ht="32" customHeight="1" spans="1:9">
      <c r="A8" s="8">
        <v>5</v>
      </c>
      <c r="B8" s="9" t="s">
        <v>19</v>
      </c>
      <c r="C8" s="9" t="s">
        <v>20</v>
      </c>
      <c r="D8" s="10">
        <v>73</v>
      </c>
      <c r="E8" s="11">
        <f t="shared" si="0"/>
        <v>21.9</v>
      </c>
      <c r="F8" s="10">
        <v>81.6</v>
      </c>
      <c r="G8" s="11">
        <f t="shared" si="1"/>
        <v>57.12</v>
      </c>
      <c r="H8" s="11">
        <f t="shared" si="2"/>
        <v>79.02</v>
      </c>
      <c r="I8" s="9" t="s">
        <v>13</v>
      </c>
    </row>
    <row r="9" s="1" customFormat="1" ht="32" customHeight="1" spans="1:9">
      <c r="A9" s="8">
        <v>6</v>
      </c>
      <c r="B9" s="9" t="s">
        <v>19</v>
      </c>
      <c r="C9" s="9" t="s">
        <v>21</v>
      </c>
      <c r="D9" s="10">
        <v>78</v>
      </c>
      <c r="E9" s="11">
        <f t="shared" si="0"/>
        <v>23.4</v>
      </c>
      <c r="F9" s="10">
        <v>75.4</v>
      </c>
      <c r="G9" s="11">
        <f t="shared" si="1"/>
        <v>52.78</v>
      </c>
      <c r="H9" s="11">
        <f t="shared" si="2"/>
        <v>76.18</v>
      </c>
      <c r="I9" s="9" t="s">
        <v>17</v>
      </c>
    </row>
    <row r="10" s="1" customFormat="1" ht="32" customHeight="1" spans="1:9">
      <c r="A10" s="8">
        <v>7</v>
      </c>
      <c r="B10" s="9" t="s">
        <v>19</v>
      </c>
      <c r="C10" s="9" t="s">
        <v>22</v>
      </c>
      <c r="D10" s="10">
        <v>73</v>
      </c>
      <c r="E10" s="11">
        <f t="shared" si="0"/>
        <v>21.9</v>
      </c>
      <c r="F10" s="10" t="s">
        <v>23</v>
      </c>
      <c r="G10" s="10" t="s">
        <v>23</v>
      </c>
      <c r="H10" s="10" t="s">
        <v>23</v>
      </c>
      <c r="I10" s="9" t="s">
        <v>17</v>
      </c>
    </row>
    <row r="11" s="1" customFormat="1" ht="32" customHeight="1" spans="1:9">
      <c r="A11" s="8">
        <v>8</v>
      </c>
      <c r="B11" s="9" t="s">
        <v>24</v>
      </c>
      <c r="C11" s="9" t="s">
        <v>25</v>
      </c>
      <c r="D11" s="10">
        <v>78.5</v>
      </c>
      <c r="E11" s="11">
        <f t="shared" si="0"/>
        <v>23.55</v>
      </c>
      <c r="F11" s="10">
        <v>55.4</v>
      </c>
      <c r="G11" s="11">
        <f>F11*0.7</f>
        <v>38.78</v>
      </c>
      <c r="H11" s="11">
        <f>E11+G11</f>
        <v>62.33</v>
      </c>
      <c r="I11" s="9" t="s">
        <v>17</v>
      </c>
    </row>
    <row r="12" s="1" customFormat="1" ht="32" customHeight="1" spans="1:9">
      <c r="A12" s="8">
        <v>9</v>
      </c>
      <c r="B12" s="9" t="s">
        <v>24</v>
      </c>
      <c r="C12" s="9" t="s">
        <v>26</v>
      </c>
      <c r="D12" s="10">
        <v>82</v>
      </c>
      <c r="E12" s="11">
        <f t="shared" si="0"/>
        <v>24.6</v>
      </c>
      <c r="F12" s="10">
        <v>49</v>
      </c>
      <c r="G12" s="11">
        <f>F12*0.7</f>
        <v>34.3</v>
      </c>
      <c r="H12" s="11">
        <f>E12+G12</f>
        <v>58.9</v>
      </c>
      <c r="I12" s="9" t="s">
        <v>17</v>
      </c>
    </row>
    <row r="13" s="1" customFormat="1" ht="32" customHeight="1" spans="1:9">
      <c r="A13" s="8">
        <v>10</v>
      </c>
      <c r="B13" s="9" t="s">
        <v>24</v>
      </c>
      <c r="C13" s="9" t="s">
        <v>27</v>
      </c>
      <c r="D13" s="10">
        <v>73</v>
      </c>
      <c r="E13" s="11">
        <f t="shared" si="0"/>
        <v>21.9</v>
      </c>
      <c r="F13" s="10">
        <v>52.8</v>
      </c>
      <c r="G13" s="11">
        <f t="shared" si="1"/>
        <v>36.96</v>
      </c>
      <c r="H13" s="11">
        <f t="shared" si="2"/>
        <v>58.86</v>
      </c>
      <c r="I13" s="9" t="s">
        <v>17</v>
      </c>
    </row>
    <row r="14" s="1" customFormat="1" ht="32" customHeight="1" spans="1:9">
      <c r="A14" s="8">
        <v>11</v>
      </c>
      <c r="B14" s="9" t="s">
        <v>28</v>
      </c>
      <c r="C14" s="9" t="s">
        <v>29</v>
      </c>
      <c r="D14" s="10">
        <v>81</v>
      </c>
      <c r="E14" s="11">
        <f t="shared" si="0"/>
        <v>24.3</v>
      </c>
      <c r="F14" s="10">
        <v>57.2</v>
      </c>
      <c r="G14" s="11">
        <f t="shared" si="1"/>
        <v>40.04</v>
      </c>
      <c r="H14" s="11">
        <f t="shared" si="2"/>
        <v>64.34</v>
      </c>
      <c r="I14" s="9" t="s">
        <v>17</v>
      </c>
    </row>
    <row r="15" s="1" customFormat="1" ht="32" customHeight="1" spans="1:9">
      <c r="A15" s="8">
        <v>12</v>
      </c>
      <c r="B15" s="9" t="s">
        <v>28</v>
      </c>
      <c r="C15" s="9" t="s">
        <v>30</v>
      </c>
      <c r="D15" s="10">
        <v>77</v>
      </c>
      <c r="E15" s="11">
        <f t="shared" si="0"/>
        <v>23.1</v>
      </c>
      <c r="F15" s="10">
        <v>53.6</v>
      </c>
      <c r="G15" s="11">
        <f t="shared" si="1"/>
        <v>37.52</v>
      </c>
      <c r="H15" s="11">
        <f t="shared" si="2"/>
        <v>60.62</v>
      </c>
      <c r="I15" s="9" t="s">
        <v>17</v>
      </c>
    </row>
    <row r="16" ht="32" customHeight="1" spans="1:9">
      <c r="A16" s="8">
        <v>13</v>
      </c>
      <c r="B16" s="9" t="s">
        <v>28</v>
      </c>
      <c r="C16" s="9" t="s">
        <v>31</v>
      </c>
      <c r="D16" s="10">
        <v>80</v>
      </c>
      <c r="E16" s="11">
        <f t="shared" si="0"/>
        <v>24</v>
      </c>
      <c r="F16" s="10" t="s">
        <v>23</v>
      </c>
      <c r="G16" s="10" t="s">
        <v>23</v>
      </c>
      <c r="H16" s="10" t="s">
        <v>23</v>
      </c>
      <c r="I16" s="9" t="s">
        <v>17</v>
      </c>
    </row>
    <row r="17" s="1" customFormat="1" ht="32" customHeight="1" spans="1:9">
      <c r="A17" s="8">
        <v>14</v>
      </c>
      <c r="B17" s="9" t="s">
        <v>32</v>
      </c>
      <c r="C17" s="9" t="s">
        <v>33</v>
      </c>
      <c r="D17" s="10">
        <v>71</v>
      </c>
      <c r="E17" s="11">
        <f t="shared" si="0"/>
        <v>21.3</v>
      </c>
      <c r="F17" s="10">
        <v>84.2</v>
      </c>
      <c r="G17" s="11">
        <f>F17*0.7</f>
        <v>58.94</v>
      </c>
      <c r="H17" s="11">
        <f>E17+G17</f>
        <v>80.24</v>
      </c>
      <c r="I17" s="9" t="s">
        <v>13</v>
      </c>
    </row>
    <row r="18" s="1" customFormat="1" ht="32" customHeight="1" spans="1:9">
      <c r="A18" s="8">
        <v>15</v>
      </c>
      <c r="B18" s="9" t="s">
        <v>32</v>
      </c>
      <c r="C18" s="9" t="s">
        <v>34</v>
      </c>
      <c r="D18" s="10">
        <v>75</v>
      </c>
      <c r="E18" s="11">
        <f t="shared" si="0"/>
        <v>22.5</v>
      </c>
      <c r="F18" s="10">
        <v>72.8</v>
      </c>
      <c r="G18" s="11">
        <f>F18*0.7</f>
        <v>50.96</v>
      </c>
      <c r="H18" s="11">
        <f>E18+G18</f>
        <v>73.46</v>
      </c>
      <c r="I18" s="9" t="s">
        <v>17</v>
      </c>
    </row>
    <row r="19" s="1" customFormat="1" ht="32" customHeight="1" spans="1:9">
      <c r="A19" s="8">
        <v>16</v>
      </c>
      <c r="B19" s="9" t="s">
        <v>32</v>
      </c>
      <c r="C19" s="9" t="s">
        <v>35</v>
      </c>
      <c r="D19" s="10">
        <v>80</v>
      </c>
      <c r="E19" s="11">
        <f t="shared" si="0"/>
        <v>24</v>
      </c>
      <c r="F19" s="10" t="s">
        <v>23</v>
      </c>
      <c r="G19" s="10" t="s">
        <v>23</v>
      </c>
      <c r="H19" s="10" t="s">
        <v>23</v>
      </c>
      <c r="I19" s="9" t="s">
        <v>17</v>
      </c>
    </row>
    <row r="20" s="1" customFormat="1" ht="32" customHeight="1" spans="1:9">
      <c r="A20" s="8">
        <v>17</v>
      </c>
      <c r="B20" s="9" t="s">
        <v>36</v>
      </c>
      <c r="C20" s="9" t="s">
        <v>37</v>
      </c>
      <c r="D20" s="10">
        <v>72</v>
      </c>
      <c r="E20" s="11">
        <f t="shared" si="0"/>
        <v>21.6</v>
      </c>
      <c r="F20" s="10">
        <v>85.6</v>
      </c>
      <c r="G20" s="11">
        <f t="shared" si="1"/>
        <v>59.92</v>
      </c>
      <c r="H20" s="11">
        <f t="shared" si="2"/>
        <v>81.52</v>
      </c>
      <c r="I20" s="9" t="s">
        <v>13</v>
      </c>
    </row>
    <row r="21" s="1" customFormat="1" ht="32" customHeight="1" spans="1:9">
      <c r="A21" s="8">
        <v>18</v>
      </c>
      <c r="B21" s="9" t="s">
        <v>36</v>
      </c>
      <c r="C21" s="9" t="s">
        <v>38</v>
      </c>
      <c r="D21" s="10">
        <v>66</v>
      </c>
      <c r="E21" s="11">
        <f t="shared" si="0"/>
        <v>19.8</v>
      </c>
      <c r="F21" s="10">
        <v>77.4</v>
      </c>
      <c r="G21" s="11">
        <f t="shared" si="1"/>
        <v>54.18</v>
      </c>
      <c r="H21" s="11">
        <f t="shared" si="2"/>
        <v>73.98</v>
      </c>
      <c r="I21" s="9" t="s">
        <v>17</v>
      </c>
    </row>
    <row r="22" s="1" customFormat="1" ht="32" customHeight="1" spans="1:9">
      <c r="A22" s="8">
        <v>19</v>
      </c>
      <c r="B22" s="9" t="s">
        <v>36</v>
      </c>
      <c r="C22" s="9" t="s">
        <v>39</v>
      </c>
      <c r="D22" s="10">
        <v>55</v>
      </c>
      <c r="E22" s="11">
        <f t="shared" si="0"/>
        <v>16.5</v>
      </c>
      <c r="F22" s="10" t="s">
        <v>23</v>
      </c>
      <c r="G22" s="10" t="s">
        <v>23</v>
      </c>
      <c r="H22" s="10" t="s">
        <v>23</v>
      </c>
      <c r="I22" s="9" t="s">
        <v>17</v>
      </c>
    </row>
    <row r="23" s="1" customFormat="1" ht="32" customHeight="1" spans="1:9">
      <c r="A23" s="8">
        <v>20</v>
      </c>
      <c r="B23" s="9" t="s">
        <v>40</v>
      </c>
      <c r="C23" s="9" t="s">
        <v>41</v>
      </c>
      <c r="D23" s="10">
        <v>82</v>
      </c>
      <c r="E23" s="11">
        <f t="shared" si="0"/>
        <v>24.6</v>
      </c>
      <c r="F23" s="10">
        <v>90.8</v>
      </c>
      <c r="G23" s="11">
        <f>F23*0.7</f>
        <v>63.56</v>
      </c>
      <c r="H23" s="11">
        <f>E23+G23</f>
        <v>88.16</v>
      </c>
      <c r="I23" s="9" t="s">
        <v>13</v>
      </c>
    </row>
    <row r="24" s="1" customFormat="1" ht="32" customHeight="1" spans="1:9">
      <c r="A24" s="8">
        <v>21</v>
      </c>
      <c r="B24" s="9" t="s">
        <v>40</v>
      </c>
      <c r="C24" s="9" t="s">
        <v>42</v>
      </c>
      <c r="D24" s="10">
        <v>66</v>
      </c>
      <c r="E24" s="11">
        <f t="shared" si="0"/>
        <v>19.8</v>
      </c>
      <c r="F24" s="10">
        <v>81.4</v>
      </c>
      <c r="G24" s="11">
        <f>F24*0.7</f>
        <v>56.98</v>
      </c>
      <c r="H24" s="11">
        <f>E24+G24</f>
        <v>76.78</v>
      </c>
      <c r="I24" s="9" t="s">
        <v>17</v>
      </c>
    </row>
    <row r="25" s="1" customFormat="1" ht="32" customHeight="1" spans="1:9">
      <c r="A25" s="8">
        <v>22</v>
      </c>
      <c r="B25" s="9" t="s">
        <v>40</v>
      </c>
      <c r="C25" s="9" t="s">
        <v>43</v>
      </c>
      <c r="D25" s="10">
        <v>72</v>
      </c>
      <c r="E25" s="11">
        <f t="shared" si="0"/>
        <v>21.6</v>
      </c>
      <c r="F25" s="10">
        <v>68.6</v>
      </c>
      <c r="G25" s="11">
        <f>F25*0.7</f>
        <v>48.02</v>
      </c>
      <c r="H25" s="11">
        <f>E25+G25</f>
        <v>69.62</v>
      </c>
      <c r="I25" s="9" t="s">
        <v>17</v>
      </c>
    </row>
    <row r="26" customFormat="1" customHeight="1"/>
    <row r="27" customFormat="1" customHeight="1"/>
    <row r="28" customFormat="1" customHeight="1"/>
  </sheetData>
  <mergeCells count="1">
    <mergeCell ref="A2:I2"/>
  </mergeCells>
  <conditionalFormatting sqref="C29:C1048576 C1 C3:C25">
    <cfRule type="duplicateValues" dxfId="0" priority="5"/>
  </conditionalFormatting>
  <pageMargins left="0.708333333333333" right="0.708333333333333" top="0.196527777777778" bottom="0.196527777777778" header="0.314583333333333" footer="0.314583333333333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Miss.Zz</cp:lastModifiedBy>
  <dcterms:created xsi:type="dcterms:W3CDTF">2020-07-17T04:49:00Z</dcterms:created>
  <cp:lastPrinted>2021-07-28T11:32:00Z</cp:lastPrinted>
  <dcterms:modified xsi:type="dcterms:W3CDTF">2023-04-27T11:00:06Z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50EAC04483FE4652B6BAE431AE29A308</vt:lpwstr>
  </property>
</Properties>
</file>